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<sst xmlns="http://schemas.openxmlformats.org/spreadsheetml/2006/main" count="38" uniqueCount="38">
  <si>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</si>
  <si>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ICE150</t>
  </si>
  <si>
    <t xml:space="preserve">Ud</t>
  </si>
  <si>
    <t xml:space="preserve">Equipo de regulación y control para colector, mediante cabezales electrotérmicos.</t>
  </si>
  <si>
    <r>
      <rPr>
        <b/>
        <sz val="7.80"/>
        <color rgb="FF000000"/>
        <rFont val="A"/>
        <family val="2"/>
      </rPr>
      <t xml:space="preserve">Sistema de regulación de la temperatura "UPONOR IBERIA", compuesto de unidad base de control termostático, para un máximo de 6 termostatos de control y 8 cabezales electrotérmicos a 24 V, modelo C33, termostatos de control, modelo T34 y cabezales electrotérmicos, para un voltaje de 24 V, modelo Vario Plus PRO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</si>
  <si>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</si>
  <si>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</si>
  <si>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</si>
  <si>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</si>
  <si>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</si>
  <si>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</si>
  <si>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mt38esu030g</t>
  </si>
  <si>
    <t xml:space="preserve">Ud</t>
  </si>
  <si>
    <t xml:space="preserve">Unidad base de control termostático, para un máximo de 6 termostatos de control y 8 cabezales electrotérmicos a 24 V, modelo C33, "UPONOR IBERIA".</t>
  </si>
  <si>
    <t xml:space="preserve">mt38esu020v</t>
  </si>
  <si>
    <t xml:space="preserve">Ud</t>
  </si>
  <si>
    <t xml:space="preserve">Termostato de control, empotrable, modelo T34, "UPONOR IBERIA", para un voltaje de 24 V.</t>
  </si>
  <si>
    <t xml:space="preserve">mt38esu010f</t>
  </si>
  <si>
    <t xml:space="preserve">Ud</t>
  </si>
  <si>
    <t xml:space="preserve">Cabezal electrotérmico, para un voltaje de 24 V, modelo Vario Plus PRO "UPONOR IBERIA".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</si>
  <si>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</si>
  <si>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</si>
  <si>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 545 según UNE 20324, no propagador de la llama. Según UNE-EN 61386-1 y UNE-EN 61386-22.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</si>
  <si>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</si>
  <si>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</si>
  <si>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 Según UNE 211025.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</si>
  <si>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</si>
  <si>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</si>
  <si>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</si>
  <si>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</si>
  <si>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</si>
  <si>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</si>
  <si>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</si>
  <si>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</si>
  <si>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</si>
  <si>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</si>
  <si>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21,80€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</si>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</sst>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27" customWidth="1"/>
    <col min="5" max="5" width="31.62" customWidth="1"/>
    <col min="6" max="6" width="10.78" customWidth="1"/>
    <col min="7" max="7" width="3.93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115.000000</v>
      </c>
      <c r="J8" s="16"/>
      <c r="K8" s="16">
        <f ca="1">ROUND(INDIRECT(ADDRESS(ROW()+(0), COLUMN()+(-4), 1))*INDIRECT(ADDRESS(ROW()+(0), COLUMN()+(-2), 1)), 2)</f>
        <v>115.000000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44.500000</v>
      </c>
      <c r="J9" s="20"/>
      <c r="K9" s="20">
        <f ca="1">ROUND(INDIRECT(ADDRESS(ROW()+(0), COLUMN()+(-4), 1))*INDIRECT(ADDRESS(ROW()+(0), COLUMN()+(-2), 1)), 2)</f>
        <v>89.000000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46.000000</v>
      </c>
      <c r="J10" s="20"/>
      <c r="K10" s="20">
        <f ca="1">ROUND(INDIRECT(ADDRESS(ROW()+(0), COLUMN()+(-4), 1))*INDIRECT(ADDRESS(ROW()+(0), COLUMN()+(-2), 1)), 2)</f>
        <v>184.000000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0.260000</v>
      </c>
      <c r="J11" s="20"/>
      <c r="K11" s="20">
        <f ca="1">ROUND(INDIRECT(ADDRESS(ROW()+(0), COLUMN()+(-4), 1))*INDIRECT(ADDRESS(ROW()+(0), COLUMN()+(-2), 1)), 2)</f>
        <v>0.780000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6.000000</v>
      </c>
      <c r="H12" s="19"/>
      <c r="I12" s="20">
        <v>0.410000</v>
      </c>
      <c r="J12" s="20"/>
      <c r="K12" s="20">
        <f ca="1">ROUND(INDIRECT(ADDRESS(ROW()+(0), COLUMN()+(-4), 1))*INDIRECT(ADDRESS(ROW()+(0), COLUMN()+(-2), 1)), 2)</f>
        <v>2.460000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0.703000</v>
      </c>
      <c r="H13" s="19"/>
      <c r="I13" s="20">
        <v>17.820000</v>
      </c>
      <c r="J13" s="20"/>
      <c r="K13" s="20">
        <f ca="1">ROUND(INDIRECT(ADDRESS(ROW()+(0), COLUMN()+(-4), 1))*INDIRECT(ADDRESS(ROW()+(0), COLUMN()+(-2), 1)), 2)</f>
        <v>12.530000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0.703000</v>
      </c>
      <c r="H14" s="23"/>
      <c r="I14" s="24">
        <v>16.100000</v>
      </c>
      <c r="J14" s="24"/>
      <c r="K14" s="24">
        <f ca="1">ROUND(INDIRECT(ADDRESS(ROW()+(0), COLUMN()+(-4), 1))*INDIRECT(ADDRESS(ROW()+(0), COLUMN()+(-2), 1)), 2)</f>
        <v>11.320000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415.090000</v>
      </c>
      <c r="J15" s="16"/>
      <c r="K15" s="16">
        <f ca="1">ROUND(INDIRECT(ADDRESS(ROW()+(0), COLUMN()+(-4), 1))*INDIRECT(ADDRESS(ROW()+(0), COLUMN()+(-2), 1))/100, 2)</f>
        <v>8.300000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423.390000</v>
      </c>
      <c r="J16" s="24"/>
      <c r="K16" s="24">
        <f ca="1">ROUND(INDIRECT(ADDRESS(ROW()+(0), COLUMN()+(-4), 1))*INDIRECT(ADDRESS(ROW()+(0), COLUMN()+(-2), 1))/100, 2)</f>
        <v>12.700000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436.090000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