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<sst xmlns="http://schemas.openxmlformats.org/spreadsheetml/2006/main" count="29" uniqueCount="29">
  <si>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</si>
  <si>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ICU015</t>
  </si>
  <si>
    <t xml:space="preserve">m²</t>
  </si>
  <si>
    <t xml:space="preserve">Captador geotérmico horizontal.</t>
  </si>
  <si>
    <r>
      <rPr>
        <sz val="7.80"/>
        <color rgb="FF000000"/>
        <rFont val="A"/>
        <family val="2"/>
      </rPr>
      <t xml:space="preserve">Captador geotérmico horizontal, formado por </t>
    </r>
    <r>
      <rPr>
        <b/>
        <sz val="7.80"/>
        <color rgb="FF000000"/>
        <rFont val="A"/>
        <family val="2"/>
      </rPr>
      <t xml:space="preserve">tubo de polietileno PE 100, de 20 mm de diámetro exterior y 2 mm de espesor, SDR11, PN=16 atm, sobre cama de arena de 0 a 5 mm de diámetro y posterior relleno con el mismo material, espesor total de la capa 20 cm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</si>
  <si>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</si>
  <si>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</si>
  <si>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</si>
  <si>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</si>
  <si>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</si>
  <si>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</si>
  <si>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mt01ara010</t>
  </si>
  <si>
    <t xml:space="preserve">m³</t>
  </si>
  <si>
    <t xml:space="preserve">Arena de 0 a 5 mm de diámetro.</t>
  </si>
  <si>
    <t xml:space="preserve">mt37tpa100ac</t>
  </si>
  <si>
    <t xml:space="preserve">m</t>
  </si>
  <si>
    <t xml:space="preserve">Tubo de polietileno PE 100, de 20 mm de diámetro exterior y 2 mm de espesor, SDR11, PN=16 atm, según UNE-EN 12201-2, con el precio incrementado el 10% en concepto de accesorios y piezas especiales.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</si>
  <si>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</si>
  <si>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</si>
  <si>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</si>
  <si>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</si>
  <si>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</si>
  <si>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</si>
  <si>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</si>
  <si>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</si>
  <si>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</si>
  <si>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</si>
  <si>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2,10€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</si>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</sst>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25" customWidth="1"/>
    <col min="4" max="4" width="21.86" customWidth="1"/>
    <col min="5" max="5" width="27.98" customWidth="1"/>
    <col min="6" max="6" width="12.97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12.020000</v>
      </c>
      <c r="J8" s="16"/>
      <c r="K8" s="16">
        <f ca="1">ROUND(INDIRECT(ADDRESS(ROW()+(0), COLUMN()+(-4), 1))*INDIRECT(ADDRESS(ROW()+(0), COLUMN()+(-2), 1)), 2)</f>
        <v>2.400000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2.000000</v>
      </c>
      <c r="H9" s="19"/>
      <c r="I9" s="20">
        <v>0.770000</v>
      </c>
      <c r="J9" s="20"/>
      <c r="K9" s="20">
        <f ca="1">ROUND(INDIRECT(ADDRESS(ROW()+(0), COLUMN()+(-4), 1))*INDIRECT(ADDRESS(ROW()+(0), COLUMN()+(-2), 1)), 2)</f>
        <v>1.540000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0.081000</v>
      </c>
      <c r="H10" s="19"/>
      <c r="I10" s="20">
        <v>17.820000</v>
      </c>
      <c r="J10" s="20"/>
      <c r="K10" s="20">
        <f ca="1">ROUND(INDIRECT(ADDRESS(ROW()+(0), COLUMN()+(-4), 1))*INDIRECT(ADDRESS(ROW()+(0), COLUMN()+(-2), 1)), 2)</f>
        <v>1.440000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0.081000</v>
      </c>
      <c r="H11" s="23"/>
      <c r="I11" s="24">
        <v>16.100000</v>
      </c>
      <c r="J11" s="24"/>
      <c r="K11" s="24">
        <f ca="1">ROUND(INDIRECT(ADDRESS(ROW()+(0), COLUMN()+(-4), 1))*INDIRECT(ADDRESS(ROW()+(0), COLUMN()+(-2), 1)), 2)</f>
        <v>1.300000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6.680000</v>
      </c>
      <c r="J12" s="16"/>
      <c r="K12" s="16">
        <f ca="1">ROUND(INDIRECT(ADDRESS(ROW()+(0), COLUMN()+(-4), 1))*INDIRECT(ADDRESS(ROW()+(0), COLUMN()+(-2), 1))/100, 2)</f>
        <v>0.130000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6.810000</v>
      </c>
      <c r="J13" s="24"/>
      <c r="K13" s="24">
        <f ca="1">ROUND(INDIRECT(ADDRESS(ROW()+(0), COLUMN()+(-4), 1))*INDIRECT(ADDRESS(ROW()+(0), COLUMN()+(-2), 1))/100, 2)</f>
        <v>0.200000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7.010000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