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<sst xmlns="http://schemas.openxmlformats.org/spreadsheetml/2006/main" count="41" uniqueCount="41">
  <si>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</si>
  <si>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ICU018</t>
  </si>
  <si>
    <t xml:space="preserve">Ud</t>
  </si>
  <si>
    <t xml:space="preserve">Pilote geotérmico.</t>
  </si>
  <si>
    <r>
      <rPr>
        <b/>
        <sz val="7.80"/>
        <color rgb="FF000000"/>
        <rFont val="A"/>
        <family val="2"/>
      </rPr>
      <t xml:space="preserve">Tubería para formación de pilote geotérmico, formada por tubo de polietileno reticulado (PE-Xa), recubierto de una capa de polietileno negro resistente a los rayos UV, de 25 mm de diámetro exterior y 2,3 mm de espesor, SDR11, modelo Geo Piles PLUS "UPONOR IBERIA", con pies para unión en U de tubos, modelo Geo Piles, distanciadores para tubos, modelo Geo Piles, latiguillos de fijación a la armadura del pilote (no incluida en este precio), curvatubos de plástico, modelo Geo Piles, tapones para los tubos, modelo Geo Vertis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</si>
  <si>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</si>
  <si>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</si>
  <si>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</si>
  <si>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</si>
  <si>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</si>
  <si>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</si>
  <si>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mt37tpu070qc</t>
  </si>
  <si>
    <t xml:space="preserve">m</t>
  </si>
  <si>
    <t xml:space="preserve">Tubo de polietileno reticulado (PE-Xa), recubierto de una capa de polietileno negro resistente a los rayos UV, de 25 mm de diámetro exterior y 2,3 mm de espesor, SDR11, modelo Geo Piles PLUS "UPONOR IBERIA", según ISO 15875-2, con el precio incrementado el 10% en concepto de accesorios y piezas especiales.</t>
  </si>
  <si>
    <t xml:space="preserve">mt37sgu031d</t>
  </si>
  <si>
    <t xml:space="preserve">Ud</t>
  </si>
  <si>
    <t xml:space="preserve">Distanciador para tubos de 25 mm de diámetro, modelo Geo Piles "UPONOR IBERIA".</t>
  </si>
  <si>
    <t xml:space="preserve">mt37sgu030d</t>
  </si>
  <si>
    <t xml:space="preserve">Ud</t>
  </si>
  <si>
    <t xml:space="preserve">Pie de polietileno de alta densidad (PE 100), para unión en U de tubos, electrosoldable, modelo Geo Piles "UPONOR IBERIA".</t>
  </si>
  <si>
    <t xml:space="preserve">mt37tpu705d</t>
  </si>
  <si>
    <t xml:space="preserve">Ud</t>
  </si>
  <si>
    <t xml:space="preserve">Latiguillo de poliamida para fijación de la tubería, modelo Multi "UPONOR IBERIA".</t>
  </si>
  <si>
    <t xml:space="preserve">mt37sgu035h</t>
  </si>
  <si>
    <t xml:space="preserve">Ud</t>
  </si>
  <si>
    <t xml:space="preserve">Curvatubos de plástico, modelo Geo Piles, de 25 mm de diámetro, modelo Geo Piles "UPONOR IBERIA".</t>
  </si>
  <si>
    <t xml:space="preserve">mt37sgu033q</t>
  </si>
  <si>
    <t xml:space="preserve">Ud</t>
  </si>
  <si>
    <t xml:space="preserve">Tapón para tubo de polietileno reticulado (PE-Xa) de 25 mm de diámetro, SDR11, modelo Geo Vertis "UPONOR IBERIA".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</si>
  <si>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</si>
  <si>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</si>
  <si>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</si>
  <si>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</si>
  <si>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</si>
  <si>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</si>
  <si>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</si>
  <si>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</si>
  <si>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</si>
  <si>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</si>
  <si>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45,02€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</si>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</sst>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86" customWidth="1"/>
    <col min="5" max="5" width="28.41" customWidth="1"/>
    <col min="6" max="6" width="11.95" customWidth="1"/>
    <col min="7" max="7" width="3.35" customWidth="1"/>
    <col min="8" max="8" width="3.79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82.000000</v>
      </c>
      <c r="H8" s="14"/>
      <c r="I8" s="16">
        <v>4.310000</v>
      </c>
      <c r="J8" s="16"/>
      <c r="K8" s="16">
        <f ca="1">ROUND(INDIRECT(ADDRESS(ROW()+(0), COLUMN()+(-4), 1))*INDIRECT(ADDRESS(ROW()+(0), COLUMN()+(-2), 1)), 2)</f>
        <v>353.420000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12.000000</v>
      </c>
      <c r="H9" s="19"/>
      <c r="I9" s="20">
        <v>6.490000</v>
      </c>
      <c r="J9" s="20"/>
      <c r="K9" s="20">
        <f ca="1">ROUND(INDIRECT(ADDRESS(ROW()+(0), COLUMN()+(-4), 1))*INDIRECT(ADDRESS(ROW()+(0), COLUMN()+(-2), 1)), 2)</f>
        <v>77.880000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4.000000</v>
      </c>
      <c r="H10" s="19"/>
      <c r="I10" s="20">
        <v>83.450000</v>
      </c>
      <c r="J10" s="20"/>
      <c r="K10" s="20">
        <f ca="1">ROUND(INDIRECT(ADDRESS(ROW()+(0), COLUMN()+(-4), 1))*INDIRECT(ADDRESS(ROW()+(0), COLUMN()+(-2), 1)), 2)</f>
        <v>333.800000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80.000000</v>
      </c>
      <c r="H11" s="19"/>
      <c r="I11" s="20">
        <v>0.070000</v>
      </c>
      <c r="J11" s="20"/>
      <c r="K11" s="20">
        <f ca="1">ROUND(INDIRECT(ADDRESS(ROW()+(0), COLUMN()+(-4), 1))*INDIRECT(ADDRESS(ROW()+(0), COLUMN()+(-2), 1)), 2)</f>
        <v>5.600000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8.000000</v>
      </c>
      <c r="H12" s="19"/>
      <c r="I12" s="20">
        <v>5.610000</v>
      </c>
      <c r="J12" s="20"/>
      <c r="K12" s="20">
        <f ca="1">ROUND(INDIRECT(ADDRESS(ROW()+(0), COLUMN()+(-4), 1))*INDIRECT(ADDRESS(ROW()+(0), COLUMN()+(-2), 1)), 2)</f>
        <v>44.880000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8.000000</v>
      </c>
      <c r="H13" s="19"/>
      <c r="I13" s="20">
        <v>1.670000</v>
      </c>
      <c r="J13" s="20"/>
      <c r="K13" s="20">
        <f ca="1">ROUND(INDIRECT(ADDRESS(ROW()+(0), COLUMN()+(-4), 1))*INDIRECT(ADDRESS(ROW()+(0), COLUMN()+(-2), 1)), 2)</f>
        <v>13.360000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0.828000</v>
      </c>
      <c r="H14" s="19"/>
      <c r="I14" s="20">
        <v>17.820000</v>
      </c>
      <c r="J14" s="20"/>
      <c r="K14" s="20">
        <f ca="1">ROUND(INDIRECT(ADDRESS(ROW()+(0), COLUMN()+(-4), 1))*INDIRECT(ADDRESS(ROW()+(0), COLUMN()+(-2), 1)), 2)</f>
        <v>14.750000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0.828000</v>
      </c>
      <c r="H15" s="23"/>
      <c r="I15" s="24">
        <v>16.100000</v>
      </c>
      <c r="J15" s="24"/>
      <c r="K15" s="24">
        <f ca="1">ROUND(INDIRECT(ADDRESS(ROW()+(0), COLUMN()+(-4), 1))*INDIRECT(ADDRESS(ROW()+(0), COLUMN()+(-2), 1)), 2)</f>
        <v>13.330000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857.020000</v>
      </c>
      <c r="J16" s="16"/>
      <c r="K16" s="16">
        <f ca="1">ROUND(INDIRECT(ADDRESS(ROW()+(0), COLUMN()+(-4), 1))*INDIRECT(ADDRESS(ROW()+(0), COLUMN()+(-2), 1))/100, 2)</f>
        <v>17.140000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874.160000</v>
      </c>
      <c r="J17" s="24"/>
      <c r="K17" s="24">
        <f ca="1">ROUND(INDIRECT(ADDRESS(ROW()+(0), COLUMN()+(-4), 1))*INDIRECT(ADDRESS(ROW()+(0), COLUMN()+(-2), 1))/100, 2)</f>
        <v>26.220000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900.380000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