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<sst xmlns="http://schemas.openxmlformats.org/spreadsheetml/2006/main" count="29" uniqueCount="29">
  <si>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</si>
  <si>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IFI009</t>
  </si>
  <si>
    <t xml:space="preserve">Ud</t>
  </si>
  <si>
    <t xml:space="preserve">Colector.</t>
  </si>
  <si>
    <r>
      <rPr>
        <b/>
        <sz val="7.80"/>
        <color rgb="FF000000"/>
        <rFont val="A"/>
        <family val="2"/>
      </rPr>
      <t xml:space="preserve">Colector de plástico (PPSU), en H, "UPONOR IBERIA", con entrada de 20 mm de diámetro y tres derivaciones, una de 20 mm y dos de 16 mm de diámetro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</si>
  <si>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</si>
  <si>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</si>
  <si>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</si>
  <si>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</si>
  <si>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</si>
  <si>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</si>
  <si>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mt37alu105i</t>
  </si>
  <si>
    <t xml:space="preserve">Ud</t>
  </si>
  <si>
    <t xml:space="preserve">Colector de plástico (PPSU), en H, "UPONOR IBERIA", con entrada de 20 mm de diámetro y tres derivaciones, una de 20 mm y dos de 16 mm de diámetro, sistema de unión Quick and Easy.</t>
  </si>
  <si>
    <t xml:space="preserve">mt37www010</t>
  </si>
  <si>
    <t xml:space="preserve">Ud</t>
  </si>
  <si>
    <t xml:space="preserve">Material auxiliar para instalaciones de fontanería.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</si>
  <si>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</si>
  <si>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</si>
  <si>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</si>
  <si>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</si>
  <si>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</si>
  <si>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</si>
  <si>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</si>
  <si>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</si>
  <si>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</si>
  <si>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</si>
  <si>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1,03€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</si>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</sst>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25" customWidth="1"/>
    <col min="3" max="3" width="3.35" customWidth="1"/>
    <col min="4" max="4" width="68.49" customWidth="1"/>
    <col min="5" max="5" width="6.41" customWidth="1"/>
    <col min="6" max="6" width="13.55" customWidth="1"/>
    <col min="7" max="7" width="7.72" customWidth="1"/>
    <col min="8" max="8" width="1.89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9.190000</v>
      </c>
      <c r="G8" s="16">
        <f ca="1">ROUND(INDIRECT(ADDRESS(ROW()+(0), COLUMN()+(-2), 1))*INDIRECT(ADDRESS(ROW()+(0), COLUMN()+(-1), 1)), 2)</f>
        <v>9.190000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1.400000</v>
      </c>
      <c r="G9" s="20">
        <f ca="1">ROUND(INDIRECT(ADDRESS(ROW()+(0), COLUMN()+(-2), 1))*INDIRECT(ADDRESS(ROW()+(0), COLUMN()+(-1), 1)), 2)</f>
        <v>1.400000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0.100000</v>
      </c>
      <c r="F10" s="20">
        <v>17.820000</v>
      </c>
      <c r="G10" s="20">
        <f ca="1">ROUND(INDIRECT(ADDRESS(ROW()+(0), COLUMN()+(-2), 1))*INDIRECT(ADDRESS(ROW()+(0), COLUMN()+(-1), 1)), 2)</f>
        <v>1.780000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0.100000</v>
      </c>
      <c r="F11" s="24">
        <v>16.100000</v>
      </c>
      <c r="G11" s="24">
        <f ca="1">ROUND(INDIRECT(ADDRESS(ROW()+(0), COLUMN()+(-2), 1))*INDIRECT(ADDRESS(ROW()+(0), COLUMN()+(-1), 1)), 2)</f>
        <v>1.610000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13.980000</v>
      </c>
      <c r="G12" s="16">
        <f ca="1">ROUND(INDIRECT(ADDRESS(ROW()+(0), COLUMN()+(-2), 1))*INDIRECT(ADDRESS(ROW()+(0), COLUMN()+(-1), 1))/100, 2)</f>
        <v>0.280000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14.260000</v>
      </c>
      <c r="G13" s="24">
        <f ca="1">ROUND(INDIRECT(ADDRESS(ROW()+(0), COLUMN()+(-2), 1))*INDIRECT(ADDRESS(ROW()+(0), COLUMN()+(-1), 1))/100, 2)</f>
        <v>0.430000</v>
      </c>
      <c r="H13" s="24"/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14.690000</v>
      </c>
      <c r="H14" s="26"/>
      <c r="I14" s="26"/>
      <c r="J14" s="26"/>
    </row>
  </sheetData>
  <mergeCells count="2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D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