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<sst xmlns="http://schemas.openxmlformats.org/spreadsheetml/2006/main" count="38" uniqueCount="38">
  <si>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</si>
  <si>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</si>
  <si>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</si>
  <si>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</si>
  <si>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b/>
        <sz val="7.80"/>
        <color rgb="FF000000"/>
        <rFont val="A"/>
        <family val="2"/>
      </rPr>
      <t xml:space="preserve">Montante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 de longitud, </t>
    </r>
    <r>
      <rPr>
        <b/>
        <sz val="7.80"/>
        <color rgb="FF000000"/>
        <rFont val="A"/>
        <family val="2"/>
      </rPr>
      <t xml:space="preserve">colocado superficialmente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20 mm de diámetro exterior, PN=6 atm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purgador y llave de paso de asiento, con maneta vista con embellecedor de acero inoxidable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</si>
  <si>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</si>
  <si>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</si>
  <si>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</si>
  <si>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</si>
  <si>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</si>
  <si>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</si>
  <si>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mt37tpu400l</t>
  </si>
  <si>
    <t xml:space="preserve">Ud</t>
  </si>
  <si>
    <t xml:space="preserve">Material auxiliar para montaje y sujeción a la obra de las tuberías de polietileno reticulado (PE-X), serie 5, modelo Aqua Pipe "UPONOR IBERIA", de 20 mm de diámetro exterior.</t>
  </si>
  <si>
    <t xml:space="preserve">mt37tpu010ld</t>
  </si>
  <si>
    <t xml:space="preserve">m</t>
  </si>
  <si>
    <t xml:space="preserve">Tubo de polietileno reticulado (PE-X), serie 5, modelo Aqua Pipe "UPONOR IBERIA", de 20 mm de diámetro exterior, PN=6 atm y 1,9 mm de espesor, sistema de unión Quick and Easy,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</si>
  <si>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</si>
  <si>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</si>
  <si>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</si>
  <si>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mt37avu020f</t>
  </si>
  <si>
    <t xml:space="preserve">Ud</t>
  </si>
  <si>
    <t xml:space="preserve">Válvula de asiento, de latón, de 20 mm de diámetro, "UPONOR IBERIA", sistema de unión Quick and Easy.</t>
  </si>
  <si>
    <t xml:space="preserve">mt37avu100f</t>
  </si>
  <si>
    <t xml:space="preserve">Ud</t>
  </si>
  <si>
    <t xml:space="preserve">Maneta vista con embellecedor de acero inoxidable, "UPONOR IBERIA".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</si>
  <si>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</si>
  <si>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</si>
  <si>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</si>
  <si>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</si>
  <si>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</si>
  <si>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</si>
  <si>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</si>
  <si>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</si>
  <si>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</si>
  <si>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</si>
  <si>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4,21€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</si>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</sst>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29" customWidth="1"/>
    <col min="5" max="5" width="26.37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2.310000</v>
      </c>
      <c r="J9" s="20"/>
      <c r="K9" s="20">
        <f ca="1">ROUND(INDIRECT(ADDRESS(ROW()+(0), COLUMN()+(-4), 1))*INDIRECT(ADDRESS(ROW()+(0), COLUMN()+(-2), 1)), 2)</f>
        <v>27.720000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15.370000</v>
      </c>
      <c r="J11" s="20"/>
      <c r="K11" s="20">
        <f ca="1">ROUND(INDIRECT(ADDRESS(ROW()+(0), COLUMN()+(-4), 1))*INDIRECT(ADDRESS(ROW()+(0), COLUMN()+(-2), 1)), 2)</f>
        <v>15.370000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7.560000</v>
      </c>
      <c r="J12" s="20"/>
      <c r="K12" s="20">
        <f ca="1">ROUND(INDIRECT(ADDRESS(ROW()+(0), COLUMN()+(-4), 1))*INDIRECT(ADDRESS(ROW()+(0), COLUMN()+(-2), 1)), 2)</f>
        <v>7.560000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0.632000</v>
      </c>
      <c r="H13" s="19"/>
      <c r="I13" s="20">
        <v>17.820000</v>
      </c>
      <c r="J13" s="20"/>
      <c r="K13" s="20">
        <f ca="1">ROUND(INDIRECT(ADDRESS(ROW()+(0), COLUMN()+(-4), 1))*INDIRECT(ADDRESS(ROW()+(0), COLUMN()+(-2), 1)), 2)</f>
        <v>11.260000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0.632000</v>
      </c>
      <c r="H14" s="23"/>
      <c r="I14" s="24">
        <v>16.100000</v>
      </c>
      <c r="J14" s="24"/>
      <c r="K14" s="24">
        <f ca="1">ROUND(INDIRECT(ADDRESS(ROW()+(0), COLUMN()+(-4), 1))*INDIRECT(ADDRESS(ROW()+(0), COLUMN()+(-2), 1)), 2)</f>
        <v>10.180000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80.210000</v>
      </c>
      <c r="J15" s="16"/>
      <c r="K15" s="16">
        <f ca="1">ROUND(INDIRECT(ADDRESS(ROW()+(0), COLUMN()+(-4), 1))*INDIRECT(ADDRESS(ROW()+(0), COLUMN()+(-2), 1))/100, 2)</f>
        <v>1.600000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81.810000</v>
      </c>
      <c r="J16" s="24"/>
      <c r="K16" s="24">
        <f ca="1">ROUND(INDIRECT(ADDRESS(ROW()+(0), COLUMN()+(-4), 1))*INDIRECT(ADDRESS(ROW()+(0), COLUMN()+(-2), 1))/100, 2)</f>
        <v>2.450000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84.260000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