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<sst xmlns="http://schemas.openxmlformats.org/spreadsheetml/2006/main" count="26" uniqueCount="26">
  <si>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</si>
  <si>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ICU012</t>
  </si>
  <si>
    <t xml:space="preserve">Ud</t>
  </si>
  <si>
    <t xml:space="preserve">Cesta geotérmica.</t>
  </si>
  <si>
    <r>
      <rPr>
        <b/>
        <sz val="7.80"/>
        <color rgb="FF000000"/>
        <rFont val="A"/>
        <family val="2"/>
      </rPr>
      <t xml:space="preserve">Cesta geotérmica, modelo Geo Calix "UPONOR IBERIA", de 2 m de altura, formada por tubo de polietileno reticulado (PE-Xa) de 32 mm de diámetro y 2,9 mm de espesor, SDR11, de 150 m de longitud, dispuesto en forma de bucle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</si>
  <si>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</si>
  <si>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</si>
  <si>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</si>
  <si>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</si>
  <si>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</si>
  <si>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</si>
  <si>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mt37sgu010i</t>
  </si>
  <si>
    <t xml:space="preserve">Ud</t>
  </si>
  <si>
    <t xml:space="preserve">Cesta geotérmica, modelo Geo Calix "UPONOR IBERIA", de 2 m de altura, formada por tubo de polietileno reticulado (PE-Xa) de 32 mm de diámetro y 2,9 mm de espesor, SDR11, de 150 m de longitud, dispuesto en forma de bucle, con tramo de tubería de conexión a colector, de 20 m de longitud.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</si>
  <si>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</si>
  <si>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</si>
  <si>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</si>
  <si>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</si>
  <si>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</si>
  <si>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</si>
  <si>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</si>
  <si>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</si>
  <si>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</si>
  <si>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</si>
  <si>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117,27€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</si>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</sst>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3.35" customWidth="1"/>
    <col min="4" max="4" width="20.11" customWidth="1"/>
    <col min="5" max="5" width="37.30" customWidth="1"/>
    <col min="6" max="6" width="7.29" customWidth="1"/>
    <col min="7" max="7" width="6.27" customWidth="1"/>
    <col min="8" max="8" width="13.55" customWidth="1"/>
    <col min="9" max="9" width="13.2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1586.370000</v>
      </c>
      <c r="I8" s="16">
        <f ca="1">ROUND(INDIRECT(ADDRESS(ROW()+(0), COLUMN()+(-2), 1))*INDIRECT(ADDRESS(ROW()+(0), COLUMN()+(-1), 1)), 2)</f>
        <v>1586.370000</v>
      </c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0.244000</v>
      </c>
      <c r="H9" s="20">
        <v>17.820000</v>
      </c>
      <c r="I9" s="20">
        <f ca="1">ROUND(INDIRECT(ADDRESS(ROW()+(0), COLUMN()+(-2), 1))*INDIRECT(ADDRESS(ROW()+(0), COLUMN()+(-1), 1)), 2)</f>
        <v>4.350000</v>
      </c>
    </row>
    <row r="10" spans="1:9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0.244000</v>
      </c>
      <c r="H10" s="24">
        <v>16.100000</v>
      </c>
      <c r="I10" s="24">
        <f ca="1">ROUND(INDIRECT(ADDRESS(ROW()+(0), COLUMN()+(-2), 1))*INDIRECT(ADDRESS(ROW()+(0), COLUMN()+(-1), 1)), 2)</f>
        <v>3.930000</v>
      </c>
    </row>
    <row r="11" spans="1:9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COLUMN()+(1), 1)),INDIRECT(ADDRESS(ROW()+(-2), COLUMN()+(1), 1)),INDIRECT(ADDRESS(ROW()+(-3), COLUMN()+(1), 1))), 2)</f>
        <v>1594.650000</v>
      </c>
      <c r="I11" s="16">
        <f ca="1">ROUND(INDIRECT(ADDRESS(ROW()+(0), COLUMN()+(-2), 1))*INDIRECT(ADDRESS(ROW()+(0), COLUMN()+(-1), 1))/100, 2)</f>
        <v>31.890000</v>
      </c>
    </row>
    <row r="12" spans="1:9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COLUMN()+(1), 1)),INDIRECT(ADDRESS(ROW()+(-2), COLUMN()+(1), 1)),INDIRECT(ADDRESS(ROW()+(-3), COLUMN()+(1), 1)),INDIRECT(ADDRESS(ROW()+(-4), COLUMN()+(1), 1))), 2)</f>
        <v>1626.540000</v>
      </c>
      <c r="I12" s="24">
        <f ca="1">ROUND(INDIRECT(ADDRESS(ROW()+(0), COLUMN()+(-2), 1))*INDIRECT(ADDRESS(ROW()+(0), COLUMN()+(-1), 1))/100, 2)</f>
        <v>48.800000</v>
      </c>
    </row>
    <row r="13" spans="1:9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1675.340000</v>
      </c>
    </row>
  </sheetData>
  <mergeCells count="11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A13:F13"/>
  </mergeCells>
  <pageMargins left="0.620079" right="0.472441" top="0.472441" bottom="0.472441" header="0.0" footer="0.0"/>
  <pageSetup paperSize="9" orientation="portrait"/>
  <rowBreaks count="0" manualBreakCount="0">
    </rowBreaks>
</worksheet>
</file>