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<sst xmlns="http://schemas.openxmlformats.org/spreadsheetml/2006/main" count="38" uniqueCount="38">
  <si>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</si>
  <si>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IFM010</t>
  </si>
  <si>
    <t xml:space="preserve">Ud</t>
  </si>
  <si>
    <t xml:space="preserve">Montante.</t>
  </si>
  <si>
    <r>
      <rPr>
        <b/>
        <sz val="7.80"/>
        <color rgb="FF000000"/>
        <rFont val="A"/>
        <family val="2"/>
      </rPr>
      <t xml:space="preserve">Montante</t>
    </r>
    <r>
      <rPr>
        <sz val="7.80"/>
        <color rgb="FF000000"/>
        <rFont val="A"/>
        <family val="2"/>
      </rPr>
      <t xml:space="preserve"> de </t>
    </r>
    <r>
      <rPr>
        <b/>
        <sz val="7.80"/>
        <color rgb="FF000000"/>
        <rFont val="A"/>
        <family val="2"/>
      </rPr>
      <t xml:space="preserve">12</t>
    </r>
    <r>
      <rPr>
        <sz val="7.80"/>
        <color rgb="FF000000"/>
        <rFont val="A"/>
        <family val="2"/>
      </rPr>
      <t xml:space="preserve"> m de longitud, </t>
    </r>
    <r>
      <rPr>
        <b/>
        <sz val="7.80"/>
        <color rgb="FF000000"/>
        <rFont val="A"/>
        <family val="2"/>
      </rPr>
      <t xml:space="preserve">colocado superficialmente</t>
    </r>
    <r>
      <rPr>
        <sz val="7.80"/>
        <color rgb="FF000000"/>
        <rFont val="A"/>
        <family val="2"/>
      </rPr>
      <t xml:space="preserve">, formado por </t>
    </r>
    <r>
      <rPr>
        <b/>
        <sz val="7.80"/>
        <color rgb="FF000000"/>
        <rFont val="A"/>
        <family val="2"/>
      </rPr>
      <t xml:space="preserve">tubo de polietileno reticulado (PE-X), serie 5, modelo Aqua Pipe "UPONOR IBERIA", de 20 mm de diámetro exterior, PN=6 atm</t>
    </r>
    <r>
      <rPr>
        <sz val="7.80"/>
        <color rgb="FF000000"/>
        <rFont val="A"/>
        <family val="2"/>
      </rPr>
      <t xml:space="preserve">; </t>
    </r>
    <r>
      <rPr>
        <b/>
        <sz val="7.80"/>
        <color rgb="FF000000"/>
        <rFont val="A"/>
        <family val="2"/>
      </rPr>
      <t xml:space="preserve">purgador y llave de paso de asiento, con maneta vista con embellecedor de acero inoxidable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</si>
  <si>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</si>
  <si>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</si>
  <si>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</si>
  <si>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</si>
  <si>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</si>
  <si>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</si>
  <si>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mt37tpu400l</t>
  </si>
  <si>
    <t xml:space="preserve">Ud</t>
  </si>
  <si>
    <t xml:space="preserve">Material auxiliar para montaje y sujeción a la obra de las tuberías de polietileno reticulado (PE-X), serie 5, modelo Aqua Pipe "UPONOR IBERIA", de 20 mm de diámetro exterior.</t>
  </si>
  <si>
    <t xml:space="preserve">mt37tpu010ld</t>
  </si>
  <si>
    <t xml:space="preserve">m</t>
  </si>
  <si>
    <t xml:space="preserve">Tubo de polietileno reticulado (PE-X), serie 5, modelo Aqua Pipe "UPONOR IBERIA", de 20 mm de diámetro exterior, PN=6 atm y 1,9 mm de espesor, sistema de unión Quick and Easy, según ISO 15875-2, con el precio incrementado el 15% en concepto de accesorios y piezas especiales.</t>
  </si>
  <si>
    <t xml:space="preserve">mt37sgl020d</t>
  </si>
  <si>
    <t xml:space="preserve">Ud</t>
  </si>
  <si>
    <t xml:space="preserve">Purgador automático de aire con boya y rosca de 1/2" de diámetro, cuerpo y tapa de latón, para una presión máxima de trabajo de 6 bar y una temperatura máxima de 110°C.</t>
  </si>
  <si>
    <t xml:space="preserve">mt37avu020f</t>
  </si>
  <si>
    <t xml:space="preserve">Ud</t>
  </si>
  <si>
    <t xml:space="preserve">Válvula de asiento, de latón, de 20 mm de diámetro, "UPONOR IBERIA", sistema de unión Quick and Easy.</t>
  </si>
  <si>
    <t xml:space="preserve">mt37avu100f</t>
  </si>
  <si>
    <t xml:space="preserve">Ud</t>
  </si>
  <si>
    <t xml:space="preserve">Maneta vista con embellecedor de acero inoxidable, "UPONOR IBERIA".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</si>
  <si>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</si>
  <si>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</si>
  <si>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</si>
  <si>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</si>
  <si>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</si>
  <si>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</si>
  <si>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</si>
  <si>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</si>
  <si>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</si>
  <si>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</si>
  <si>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4,28€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</si>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</sst>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68" customWidth="1"/>
    <col min="4" max="4" width="22.29" customWidth="1"/>
    <col min="5" max="5" width="26.37" customWidth="1"/>
    <col min="6" max="6" width="12.97" customWidth="1"/>
    <col min="7" max="7" width="2.62" customWidth="1"/>
    <col min="8" max="8" width="4.52" customWidth="1"/>
    <col min="9" max="9" width="11.07" customWidth="1"/>
    <col min="10" max="10" width="2.48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12.000000</v>
      </c>
      <c r="H8" s="14"/>
      <c r="I8" s="16">
        <v>0.100000</v>
      </c>
      <c r="J8" s="16"/>
      <c r="K8" s="16">
        <f ca="1">ROUND(INDIRECT(ADDRESS(ROW()+(0), COLUMN()+(-4), 1))*INDIRECT(ADDRESS(ROW()+(0), COLUMN()+(-2), 1)), 2)</f>
        <v>1.200000</v>
      </c>
    </row>
    <row r="9" spans="1:11" ht="40.8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12.000000</v>
      </c>
      <c r="H9" s="19"/>
      <c r="I9" s="20">
        <v>2.310000</v>
      </c>
      <c r="J9" s="20"/>
      <c r="K9" s="20">
        <f ca="1">ROUND(INDIRECT(ADDRESS(ROW()+(0), COLUMN()+(-4), 1))*INDIRECT(ADDRESS(ROW()+(0), COLUMN()+(-2), 1)), 2)</f>
        <v>27.720000</v>
      </c>
    </row>
    <row r="10" spans="1:11" ht="31.2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1.000000</v>
      </c>
      <c r="H10" s="19"/>
      <c r="I10" s="20">
        <v>6.920000</v>
      </c>
      <c r="J10" s="20"/>
      <c r="K10" s="20">
        <f ca="1">ROUND(INDIRECT(ADDRESS(ROW()+(0), COLUMN()+(-4), 1))*INDIRECT(ADDRESS(ROW()+(0), COLUMN()+(-2), 1)), 2)</f>
        <v>6.920000</v>
      </c>
    </row>
    <row r="11" spans="1:11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1.000000</v>
      </c>
      <c r="H11" s="19"/>
      <c r="I11" s="20">
        <v>15.370000</v>
      </c>
      <c r="J11" s="20"/>
      <c r="K11" s="20">
        <f ca="1">ROUND(INDIRECT(ADDRESS(ROW()+(0), COLUMN()+(-4), 1))*INDIRECT(ADDRESS(ROW()+(0), COLUMN()+(-2), 1)), 2)</f>
        <v>15.370000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1.000000</v>
      </c>
      <c r="H12" s="19"/>
      <c r="I12" s="20">
        <v>7.560000</v>
      </c>
      <c r="J12" s="20"/>
      <c r="K12" s="20">
        <f ca="1">ROUND(INDIRECT(ADDRESS(ROW()+(0), COLUMN()+(-4), 1))*INDIRECT(ADDRESS(ROW()+(0), COLUMN()+(-2), 1)), 2)</f>
        <v>7.560000</v>
      </c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0.670000</v>
      </c>
      <c r="H13" s="19"/>
      <c r="I13" s="20">
        <v>17.820000</v>
      </c>
      <c r="J13" s="20"/>
      <c r="K13" s="20">
        <f ca="1">ROUND(INDIRECT(ADDRESS(ROW()+(0), COLUMN()+(-4), 1))*INDIRECT(ADDRESS(ROW()+(0), COLUMN()+(-2), 1)), 2)</f>
        <v>11.940000</v>
      </c>
    </row>
    <row r="14" spans="1:11" ht="12.00" thickBot="1" customHeight="1">
      <c r="A14" s="17" t="s">
        <v>29</v>
      </c>
      <c r="B14" s="21" t="s">
        <v>30</v>
      </c>
      <c r="C14" s="22" t="s">
        <v>31</v>
      </c>
      <c r="D14" s="22"/>
      <c r="E14" s="22"/>
      <c r="F14" s="22"/>
      <c r="G14" s="23">
        <v>0.670000</v>
      </c>
      <c r="H14" s="23"/>
      <c r="I14" s="24">
        <v>16.100000</v>
      </c>
      <c r="J14" s="24"/>
      <c r="K14" s="24">
        <f ca="1">ROUND(INDIRECT(ADDRESS(ROW()+(0), COLUMN()+(-4), 1))*INDIRECT(ADDRESS(ROW()+(0), COLUMN()+(-2), 1)), 2)</f>
        <v>10.790000</v>
      </c>
    </row>
    <row r="15" spans="1:11" ht="12.00" thickBot="1" customHeight="1">
      <c r="A15" s="17"/>
      <c r="B15" s="12" t="s">
        <v>32</v>
      </c>
      <c r="C15" s="10" t="s">
        <v>33</v>
      </c>
      <c r="D15" s="10"/>
      <c r="E15" s="10"/>
      <c r="F15" s="10"/>
      <c r="G15" s="14">
        <v>2.000000</v>
      </c>
      <c r="H15" s="14"/>
      <c r="I15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81.500000</v>
      </c>
      <c r="J15" s="16"/>
      <c r="K15" s="16">
        <f ca="1">ROUND(INDIRECT(ADDRESS(ROW()+(0), COLUMN()+(-4), 1))*INDIRECT(ADDRESS(ROW()+(0), COLUMN()+(-2), 1))/100, 2)</f>
        <v>1.630000</v>
      </c>
    </row>
    <row r="16" spans="1:11" ht="12.00" thickBot="1" customHeight="1">
      <c r="A16" s="22"/>
      <c r="B16" s="21" t="s">
        <v>34</v>
      </c>
      <c r="C16" s="22" t="s">
        <v>35</v>
      </c>
      <c r="D16" s="22"/>
      <c r="E16" s="22"/>
      <c r="F16" s="22"/>
      <c r="G16" s="23">
        <v>3.000000</v>
      </c>
      <c r="H16" s="23"/>
      <c r="I16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83.130000</v>
      </c>
      <c r="J16" s="24"/>
      <c r="K16" s="24">
        <f ca="1">ROUND(INDIRECT(ADDRESS(ROW()+(0), COLUMN()+(-4), 1))*INDIRECT(ADDRESS(ROW()+(0), COLUMN()+(-2), 1))/100, 2)</f>
        <v>2.490000</v>
      </c>
    </row>
    <row r="17" spans="1:11" ht="12.00" thickBot="1" customHeight="1">
      <c r="A17" s="6" t="s">
        <v>36</v>
      </c>
      <c r="B17" s="7"/>
      <c r="C17" s="7"/>
      <c r="D17" s="7"/>
      <c r="E17" s="7"/>
      <c r="F17" s="7"/>
      <c r="G17" s="25"/>
      <c r="H17" s="25"/>
      <c r="I17" s="6" t="s">
        <v>37</v>
      </c>
      <c r="J17" s="6"/>
      <c r="K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85.620000</v>
      </c>
    </row>
  </sheetData>
  <mergeCells count="39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A17:F17"/>
    <mergeCell ref="G17:H17"/>
    <mergeCell ref="I17:J17"/>
  </mergeCells>
  <pageMargins left="0.620079" right="0.472441" top="0.472441" bottom="0.472441" header="0.0" footer="0.0"/>
  <pageSetup paperSize="9" orientation="portrait"/>
  <rowBreaks count="0" manualBreakCount="0">
    </rowBreaks>
</worksheet>
</file>