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<sst xmlns="http://schemas.openxmlformats.org/spreadsheetml/2006/main" count="32" uniqueCount="32">
  <si>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</si>
  <si>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</si>
  <si>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Ud</t>
  </si>
  <si>
    <t xml:space="preserve">Rociador.</t>
  </si>
  <si>
    <r>
      <rPr>
        <b/>
        <sz val="7.80"/>
        <color rgb="FF000000"/>
        <rFont val="A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modelo PSS "UPONOR IBERIA", con tapa de latón, rotura a 57°C de la soldadura eutéctica para la liberación de la tapa, acabado blanco, modelo PSS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</si>
  <si>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</si>
  <si>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</si>
  <si>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</si>
  <si>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</si>
  <si>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</si>
  <si>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</si>
  <si>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mt41upo011d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</si>
  <si>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</si>
  <si>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modelo PSS "UPONOR IBERIA", ensayado por UL (Underwriters Laboratories).</t>
  </si>
  <si>
    <t xml:space="preserve">mt41upo016d</t>
  </si>
  <si>
    <t xml:space="preserve">Ud</t>
  </si>
  <si>
    <t xml:space="preserve">Tapa de latón, rotura a 57°C de la soldadura eutéctica para la liberación de la tapa, acabado blanco, modelo PSS "UPONOR IBERIA", ajuste del descuelgue de hasta 1/2" para facilitar la instalación, para rociador automático oculto.</t>
  </si>
  <si>
    <t xml:space="preserve">mt37tpu530g</t>
  </si>
  <si>
    <t xml:space="preserve">Ud</t>
  </si>
  <si>
    <t xml:space="preserve">Te con salida roscada hembra, de plástico (PPSU), de 25 mm x 1/2" x 25 mm, "UPONOR IBERIA", sistema de unión Quick and Easy.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</si>
  <si>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</si>
  <si>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</si>
  <si>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</si>
  <si>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</si>
  <si>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</si>
  <si>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</si>
  <si>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</si>
  <si>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</si>
  <si>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</si>
  <si>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</si>
  <si>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31,95€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</si>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</sst>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29" customWidth="1"/>
    <col min="5" max="5" width="26.08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37.500000</v>
      </c>
      <c r="J8" s="16"/>
      <c r="K8" s="16">
        <f ca="1">ROUND(INDIRECT(ADDRESS(ROW()+(0), COLUMN()+(-4), 1))*INDIRECT(ADDRESS(ROW()+(0), COLUMN()+(-2), 1)), 2)</f>
        <v>37.500000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18.500000</v>
      </c>
      <c r="J9" s="20"/>
      <c r="K9" s="20">
        <f ca="1">ROUND(INDIRECT(ADDRESS(ROW()+(0), COLUMN()+(-4), 1))*INDIRECT(ADDRESS(ROW()+(0), COLUMN()+(-2), 1)), 2)</f>
        <v>18.500000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9.220000</v>
      </c>
      <c r="J10" s="20"/>
      <c r="K10" s="20">
        <f ca="1">ROUND(INDIRECT(ADDRESS(ROW()+(0), COLUMN()+(-4), 1))*INDIRECT(ADDRESS(ROW()+(0), COLUMN()+(-2), 1)), 2)</f>
        <v>9.220000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0.264000</v>
      </c>
      <c r="H11" s="19"/>
      <c r="I11" s="20">
        <v>17.820000</v>
      </c>
      <c r="J11" s="20"/>
      <c r="K11" s="20">
        <f ca="1">ROUND(INDIRECT(ADDRESS(ROW()+(0), COLUMN()+(-4), 1))*INDIRECT(ADDRESS(ROW()+(0), COLUMN()+(-2), 1)), 2)</f>
        <v>4.700000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0.264000</v>
      </c>
      <c r="H12" s="23"/>
      <c r="I12" s="24">
        <v>16.100000</v>
      </c>
      <c r="J12" s="24"/>
      <c r="K12" s="24">
        <f ca="1">ROUND(INDIRECT(ADDRESS(ROW()+(0), COLUMN()+(-4), 1))*INDIRECT(ADDRESS(ROW()+(0), COLUMN()+(-2), 1)), 2)</f>
        <v>4.250000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74.170000</v>
      </c>
      <c r="J13" s="16"/>
      <c r="K13" s="16">
        <f ca="1">ROUND(INDIRECT(ADDRESS(ROW()+(0), COLUMN()+(-4), 1))*INDIRECT(ADDRESS(ROW()+(0), COLUMN()+(-2), 1))/100, 2)</f>
        <v>1.480000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75.650000</v>
      </c>
      <c r="J14" s="24"/>
      <c r="K14" s="24">
        <f ca="1">ROUND(INDIRECT(ADDRESS(ROW()+(0), COLUMN()+(-4), 1))*INDIRECT(ADDRESS(ROW()+(0), COLUMN()+(-2), 1))/100, 2)</f>
        <v>2.270000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77.920000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