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<sst xmlns="http://schemas.openxmlformats.org/spreadsheetml/2006/main" count="29" uniqueCount="29">
  <si>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</si>
  <si>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IFO030</t>
  </si>
  <si>
    <t xml:space="preserve">Ud</t>
  </si>
  <si>
    <t xml:space="preserve">Rociador.</t>
  </si>
  <si>
    <r>
      <rPr>
        <b/>
        <sz val="7.80"/>
        <color rgb="FF000000"/>
        <rFont val="A"/>
        <family val="2"/>
      </rPr>
  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modelo PSS "UPONOR IBERIA"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</si>
  <si>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</si>
  <si>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</si>
  <si>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</si>
  <si>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</si>
  <si>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</si>
  <si>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</si>
  <si>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mt41upo010d</t>
  </si>
  <si>
    <t xml:space="preserve">Ud</t>
  </si>
  <si>
    <t xml:space="preserve">Rociador automático colgante, residencial, respuesta rápida, con ampolla fusible de vidrio frágil de 3 mm de diámetro y disolución alcohólica de color rojo, rotura a 68°C, de 1/2" DN 15 mm de diámetro de rosca, coeficiente de descarga K de 70 (métrico), modelo PSS "UPONOR IBERIA".</t>
  </si>
  <si>
    <t xml:space="preserve">mt37tpu530g</t>
  </si>
  <si>
    <t xml:space="preserve">Ud</t>
  </si>
  <si>
    <t xml:space="preserve">Te con salida roscada hembra, de plástico (PPSU), de 25 mm x 1/2" x 25 mm, "UPONOR IBERIA", sistema de unión Quick and Easy.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</si>
  <si>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</si>
  <si>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</si>
  <si>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</si>
  <si>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</si>
  <si>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</si>
  <si>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</si>
  <si>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</si>
  <si>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</si>
  <si>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</si>
  <si>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</si>
  <si>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21,04€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</si>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</sst>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54" customWidth="1"/>
    <col min="4" max="4" width="22.29" customWidth="1"/>
    <col min="5" max="5" width="26.08" customWidth="1"/>
    <col min="6" max="6" width="14.13" customWidth="1"/>
    <col min="7" max="7" width="1.60" customWidth="1"/>
    <col min="8" max="8" width="4.81" customWidth="1"/>
    <col min="9" max="9" width="10.93" customWidth="1"/>
    <col min="10" max="10" width="2.62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30.680000</v>
      </c>
      <c r="J8" s="16"/>
      <c r="K8" s="16">
        <f ca="1">ROUND(INDIRECT(ADDRESS(ROW()+(0), COLUMN()+(-4), 1))*INDIRECT(ADDRESS(ROW()+(0), COLUMN()+(-2), 1)), 2)</f>
        <v>30.680000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9.220000</v>
      </c>
      <c r="J9" s="20"/>
      <c r="K9" s="20">
        <f ca="1">ROUND(INDIRECT(ADDRESS(ROW()+(0), COLUMN()+(-4), 1))*INDIRECT(ADDRESS(ROW()+(0), COLUMN()+(-2), 1)), 2)</f>
        <v>9.220000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0.264000</v>
      </c>
      <c r="H10" s="19"/>
      <c r="I10" s="20">
        <v>17.820000</v>
      </c>
      <c r="J10" s="20"/>
      <c r="K10" s="20">
        <f ca="1">ROUND(INDIRECT(ADDRESS(ROW()+(0), COLUMN()+(-4), 1))*INDIRECT(ADDRESS(ROW()+(0), COLUMN()+(-2), 1)), 2)</f>
        <v>4.700000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0.264000</v>
      </c>
      <c r="H11" s="23"/>
      <c r="I11" s="24">
        <v>16.100000</v>
      </c>
      <c r="J11" s="24"/>
      <c r="K11" s="24">
        <f ca="1">ROUND(INDIRECT(ADDRESS(ROW()+(0), COLUMN()+(-4), 1))*INDIRECT(ADDRESS(ROW()+(0), COLUMN()+(-2), 1)), 2)</f>
        <v>4.250000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48.850000</v>
      </c>
      <c r="J12" s="16"/>
      <c r="K12" s="16">
        <f ca="1">ROUND(INDIRECT(ADDRESS(ROW()+(0), COLUMN()+(-4), 1))*INDIRECT(ADDRESS(ROW()+(0), COLUMN()+(-2), 1))/100, 2)</f>
        <v>0.980000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49.830000</v>
      </c>
      <c r="J13" s="24"/>
      <c r="K13" s="24">
        <f ca="1">ROUND(INDIRECT(ADDRESS(ROW()+(0), COLUMN()+(-4), 1))*INDIRECT(ADDRESS(ROW()+(0), COLUMN()+(-2), 1))/100, 2)</f>
        <v>1.490000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51.320000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